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атя\Desktop\ЕЦГБ\мкр и персональная гл вр\2023\рук\"/>
    </mc:Choice>
  </mc:AlternateContent>
  <bookViews>
    <workbookView xWindow="0" yWindow="0" windowWidth="28800" windowHeight="1329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<sst xmlns="http://schemas.openxmlformats.org/spreadsheetml/2006/main" count="21" uniqueCount="20">
  <si>
    <t>ФИО</t>
  </si>
  <si>
    <t>Должность</t>
  </si>
  <si>
    <t>Среднемесячная заработная плата </t>
  </si>
  <si>
    <t>Ангилов Василий Александрович</t>
  </si>
  <si>
    <t>Главный врач</t>
  </si>
  <si>
    <t>Попов Феохарий Валерианович</t>
  </si>
  <si>
    <t>Заместитель главного врача по медицинской части</t>
  </si>
  <si>
    <t>Карманчикова Елена Александровна</t>
  </si>
  <si>
    <t>Оленич Вера Азарьевна</t>
  </si>
  <si>
    <t>Заместитель главного врача по организационно - методической работе - врач - терапевт</t>
  </si>
  <si>
    <t>Понежина Людмила Михайловна</t>
  </si>
  <si>
    <t>Трикозова Елена Николаевна</t>
  </si>
  <si>
    <t>Финансовый директор</t>
  </si>
  <si>
    <t>Медведева Людмила Владимировна</t>
  </si>
  <si>
    <t>Заместитель главного врача по экономическим вопросам</t>
  </si>
  <si>
    <t>Холодный Данила Алексеевич</t>
  </si>
  <si>
    <t>Заместитель главного врача по хозяйственной части</t>
  </si>
  <si>
    <t>Алхимова Юлия Юрьевна</t>
  </si>
  <si>
    <t>Главный бухгалтер</t>
  </si>
  <si>
    <t>Заместитель главного врача по клинико – экспертной работе, работе со страховыми  компаниями и экспертизе временной нетрудоспособности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</si>
</sst>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rgb="FF696969"/>
      <name val="Arial"/>
      <family val="2"/>
      <charset val="204"/>
    </font>
    <font>
      <sz val="11.5"/>
      <color rgb="FF69696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всего"/>
      <sheetName val="свод внеш"/>
      <sheetName val="свод без внешних"/>
      <sheetName val="справка 11"/>
      <sheetName val="карманчикова"/>
      <sheetName val="алхимова"/>
      <sheetName val="ангилов"/>
      <sheetName val="попов"/>
      <sheetName val="оленич"/>
      <sheetName val="понежина"/>
      <sheetName val="трикозова"/>
      <sheetName val="медведева"/>
      <sheetName val="холодный"/>
      <sheetName val="свод к справке 11"/>
      <sheetName val="Лист2"/>
      <sheetName val="Лист1"/>
    </sheetNames>
    <sheetDataSet>
      <sheetData sheetId="0"/>
      <sheetData sheetId="1"/>
      <sheetData sheetId="2"/>
      <sheetData sheetId="3">
        <row r="13">
          <cell r="D13">
            <v>173733.07916666666</v>
          </cell>
        </row>
        <row r="15">
          <cell r="D15">
            <v>74227.876666666663</v>
          </cell>
        </row>
        <row r="16">
          <cell r="D16">
            <v>75678.025833333333</v>
          </cell>
        </row>
        <row r="17">
          <cell r="D17">
            <v>82508.840000000011</v>
          </cell>
        </row>
        <row r="18">
          <cell r="D18">
            <v>87854.797500000001</v>
          </cell>
        </row>
        <row r="19">
          <cell r="D19">
            <v>76737.068333333329</v>
          </cell>
        </row>
        <row r="20">
          <cell r="D20">
            <v>88768.892500000002</v>
          </cell>
        </row>
      </sheetData>
      <sheetData sheetId="4">
        <row r="9">
          <cell r="D9">
            <v>321803.77</v>
          </cell>
        </row>
      </sheetData>
      <sheetData sheetId="5"/>
      <sheetData sheetId="6"/>
      <sheetData sheetId="7">
        <row r="31">
          <cell r="E31">
            <v>684561.83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4"/>
  <sheetViews>
    <sheetView tabSelected="1" workbookViewId="0">
      <selection activeCell="E21" sqref="E19:E21"/>
    </sheetView>
  </sheetViews>
  <sheetFormatPr defaultRowHeight="15" x14ac:dyDescent="0.25"/>
  <cols>
    <col min="4" max="4" width="44" customWidth="1"/>
    <col min="5" max="5" width="54.5703125" customWidth="1"/>
    <col min="6" max="6" width="26.28515625" customWidth="1"/>
  </cols>
  <sheetData>
    <row r="4" spans="4:6" ht="15.75" thickBot="1" x14ac:dyDescent="0.3"/>
    <row r="5" spans="4:6" ht="30.75" thickBot="1" x14ac:dyDescent="0.3">
      <c r="D5" s="1" t="s">
        <v>0</v>
      </c>
      <c r="E5" s="1" t="s">
        <v>1</v>
      </c>
      <c r="F5" s="1" t="s">
        <v>2</v>
      </c>
    </row>
    <row r="6" spans="4:6" ht="15.75" thickBot="1" x14ac:dyDescent="0.3">
      <c r="D6" s="2" t="s">
        <v>3</v>
      </c>
      <c r="E6" s="2" t="s">
        <v>4</v>
      </c>
      <c r="F6" s="3">
        <f>'[1]справка 11'!D13</f>
        <v>173733.07916666666</v>
      </c>
    </row>
    <row r="7" spans="4:6" ht="15.75" thickBot="1" x14ac:dyDescent="0.3">
      <c r="D7" s="2" t="s">
        <v>5</v>
      </c>
      <c r="E7" s="2" t="s">
        <v>6</v>
      </c>
      <c r="F7" s="3">
        <f>[1]попов!E31/8</f>
        <v>85570.228749999995</v>
      </c>
    </row>
    <row r="8" spans="4:6" ht="15.75" thickBot="1" x14ac:dyDescent="0.3">
      <c r="D8" s="2" t="s">
        <v>7</v>
      </c>
      <c r="E8" s="2" t="s">
        <v>6</v>
      </c>
      <c r="F8" s="3">
        <f>[1]карманчикова!D9/4</f>
        <v>80450.942500000005</v>
      </c>
    </row>
    <row r="9" spans="4:6" ht="29.25" thickBot="1" x14ac:dyDescent="0.3">
      <c r="D9" s="2" t="s">
        <v>8</v>
      </c>
      <c r="E9" s="2" t="s">
        <v>9</v>
      </c>
      <c r="F9" s="3">
        <f>'[1]справка 11'!D15</f>
        <v>74227.876666666663</v>
      </c>
    </row>
    <row r="10" spans="4:6" ht="57.75" thickBot="1" x14ac:dyDescent="0.3">
      <c r="D10" s="2" t="s">
        <v>10</v>
      </c>
      <c r="E10" s="2" t="s">
        <v>19</v>
      </c>
      <c r="F10" s="3">
        <f>'[1]справка 11'!D16</f>
        <v>75678.025833333333</v>
      </c>
    </row>
    <row r="11" spans="4:6" ht="15.75" thickBot="1" x14ac:dyDescent="0.3">
      <c r="D11" s="2" t="s">
        <v>11</v>
      </c>
      <c r="E11" s="2" t="s">
        <v>12</v>
      </c>
      <c r="F11" s="3">
        <f>'[1]справка 11'!D17</f>
        <v>82508.840000000011</v>
      </c>
    </row>
    <row r="12" spans="4:6" ht="29.25" thickBot="1" x14ac:dyDescent="0.3">
      <c r="D12" s="2" t="s">
        <v>13</v>
      </c>
      <c r="E12" s="2" t="s">
        <v>14</v>
      </c>
      <c r="F12" s="3">
        <f>'[1]справка 11'!D18</f>
        <v>87854.797500000001</v>
      </c>
    </row>
    <row r="13" spans="4:6" ht="15.75" thickBot="1" x14ac:dyDescent="0.3">
      <c r="D13" s="2" t="s">
        <v>15</v>
      </c>
      <c r="E13" s="2" t="s">
        <v>16</v>
      </c>
      <c r="F13" s="3">
        <f>'[1]справка 11'!D19</f>
        <v>76737.068333333329</v>
      </c>
    </row>
    <row r="14" spans="4:6" x14ac:dyDescent="0.25">
      <c r="D14" s="2" t="s">
        <v>17</v>
      </c>
      <c r="E14" s="2" t="s">
        <v>18</v>
      </c>
      <c r="F14" s="3">
        <f>'[1]справка 11'!D20</f>
        <v>88768.892500000002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2023-03-03T07:08:27Z</dcterms:created>
  <dcterms:modified xsi:type="dcterms:W3CDTF">2023-03-03T07:11:21Z</dcterms:modified>
</cp:coreProperties>
</file>